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4"/>
  <c r="G22"/>
  <c r="J22"/>
  <c r="I22"/>
  <c r="G21" l="1"/>
  <c r="H21"/>
  <c r="J21"/>
  <c r="I21"/>
  <c r="F11"/>
  <c r="E21"/>
  <c r="E22" s="1"/>
  <c r="E11" l="1"/>
  <c r="J11"/>
  <c r="I11"/>
  <c r="H11"/>
  <c r="G1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<sst xmlns="http://schemas.openxmlformats.org/spreadsheetml/2006/main" count="71" uniqueCount="54">
  <si>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</si>
  <si>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</si>
  <si>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</si>
  <si>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</si>
  <si>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</si>
  <si>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</si>
  <si>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</si>
  <si>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</si>
  <si>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</si>
  <si>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</si>
  <si>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</si>
  <si>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</si>
  <si>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</si>
  <si>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</si>
  <si>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</si>
  <si>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</si>
  <si>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</si>
  <si>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</si>
  <si>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</si>
  <si>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</si>
  <si>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</si>
  <si>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</si>
  <si>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54-13хн</t>
  </si>
  <si>
    <t>1неделя</t>
  </si>
  <si>
    <t>54-7г</t>
  </si>
  <si>
    <t>3 день</t>
  </si>
  <si>
    <t>Обед</t>
  </si>
  <si>
    <t>1 неделя</t>
  </si>
  <si>
    <t>1 блюдо</t>
  </si>
  <si>
    <t>54-19с</t>
  </si>
  <si>
    <t>напиток</t>
  </si>
  <si>
    <t>хлеб бел.</t>
  </si>
  <si>
    <t>хлеб черн.</t>
  </si>
  <si>
    <t>54-1з</t>
  </si>
  <si>
    <t>сыр твердых сортов в нарезке</t>
  </si>
  <si>
    <t>53-19з</t>
  </si>
  <si>
    <t>масло сливочное (порциями)</t>
  </si>
  <si>
    <t>гор.блюдо</t>
  </si>
  <si>
    <t>54-21гн</t>
  </si>
  <si>
    <t>какао с молоком</t>
  </si>
  <si>
    <t>54-16к</t>
  </si>
  <si>
    <t>каша "Дружба"</t>
  </si>
  <si>
    <t>54-16з</t>
  </si>
  <si>
    <t>Винегрет с растительным маслом</t>
  </si>
  <si>
    <t>Борщ с фасолью</t>
  </si>
  <si>
    <t>Рис припущенный</t>
  </si>
  <si>
    <t>54-10р</t>
  </si>
  <si>
    <t>Рыба тушеная в томате с овощами</t>
  </si>
  <si>
    <t>Напиток из шиповника</t>
  </si>
  <si>
    <t>пром</t>
  </si>
  <si>
    <t>Хлеб пшеничный</t>
  </si>
  <si>
    <t>Хлеб ржано-пшеничный</t>
  </si>
  <si>
    <t>11-18 лет</t>
  </si>
  <si>
    <t>итого за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</si>
</sst>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46183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35</v>
      </c>
      <c r="D4" s="49" t="s">
        <v>36</v>
      </c>
      <c r="E4" s="44">
        <v>20</v>
      </c>
      <c r="F4" s="45">
        <v>22.5</v>
      </c>
      <c r="G4" s="45">
        <v>132.19999999999999</v>
      </c>
      <c r="H4" s="45">
        <v>0.16</v>
      </c>
      <c r="I4" s="45">
        <v>8.25</v>
      </c>
      <c r="J4" s="46">
        <v>0.26</v>
      </c>
    </row>
    <row r="5" spans="1:10">
      <c r="A5" s="4" t="s">
        <v>23</v>
      </c>
      <c r="B5" s="47" t="s">
        <v>11</v>
      </c>
      <c r="C5" s="42" t="s">
        <v>33</v>
      </c>
      <c r="D5" s="43" t="s">
        <v>34</v>
      </c>
      <c r="E5" s="50">
        <v>20</v>
      </c>
      <c r="F5" s="51">
        <v>16.38</v>
      </c>
      <c r="G5" s="51">
        <v>71.7</v>
      </c>
      <c r="H5" s="51">
        <v>4.6399999999999997</v>
      </c>
      <c r="I5" s="51">
        <v>5.9</v>
      </c>
      <c r="J5" s="52">
        <v>0</v>
      </c>
    </row>
    <row r="6" spans="1:10">
      <c r="A6" s="4" t="s">
        <v>25</v>
      </c>
      <c r="B6" s="53" t="s">
        <v>37</v>
      </c>
      <c r="C6" s="48" t="s">
        <v>40</v>
      </c>
      <c r="D6" s="49" t="s">
        <v>41</v>
      </c>
      <c r="E6" s="50">
        <v>250</v>
      </c>
      <c r="F6" s="51">
        <v>21.24</v>
      </c>
      <c r="G6" s="51">
        <v>290.2</v>
      </c>
      <c r="H6" s="51">
        <v>8.9499999999999993</v>
      </c>
      <c r="I6" s="51">
        <v>5.55</v>
      </c>
      <c r="J6" s="52">
        <v>50</v>
      </c>
    </row>
    <row r="7" spans="1:10">
      <c r="A7" s="4" t="s">
        <v>52</v>
      </c>
      <c r="B7" s="53" t="s">
        <v>21</v>
      </c>
      <c r="C7" s="48" t="s">
        <v>38</v>
      </c>
      <c r="D7" s="49" t="s">
        <v>39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31</v>
      </c>
      <c r="C8" s="48" t="s">
        <v>18</v>
      </c>
      <c r="D8" s="49" t="s">
        <v>19</v>
      </c>
      <c r="E8" s="50">
        <v>60</v>
      </c>
      <c r="F8" s="51">
        <v>7.03</v>
      </c>
      <c r="G8" s="53">
        <v>142.4</v>
      </c>
      <c r="H8" s="53">
        <v>4.8</v>
      </c>
      <c r="I8" s="53">
        <v>0.6</v>
      </c>
      <c r="J8" s="53">
        <v>29.46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550</v>
      </c>
      <c r="F11" s="19">
        <f>SUM(F4:F10)</f>
        <v>86.71</v>
      </c>
      <c r="G11" s="32">
        <f t="shared" ref="G11:J11" si="0">SUM(G4:G9)</f>
        <v>736.9</v>
      </c>
      <c r="H11" s="32">
        <f t="shared" si="0"/>
        <v>23.23</v>
      </c>
      <c r="I11" s="32">
        <f t="shared" si="0"/>
        <v>23.82</v>
      </c>
      <c r="J11" s="32">
        <f t="shared" si="0"/>
        <v>92.22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26</v>
      </c>
      <c r="B14" s="33" t="s">
        <v>11</v>
      </c>
      <c r="C14" s="34" t="s">
        <v>42</v>
      </c>
      <c r="D14" s="35" t="s">
        <v>43</v>
      </c>
      <c r="E14" s="33">
        <v>100</v>
      </c>
      <c r="F14" s="33">
        <v>14.81</v>
      </c>
      <c r="G14" s="33">
        <v>111.9</v>
      </c>
      <c r="H14" s="36">
        <v>1.17</v>
      </c>
      <c r="I14" s="33">
        <v>8.9499999999999993</v>
      </c>
      <c r="J14" s="36">
        <v>6.67</v>
      </c>
    </row>
    <row r="15" spans="1:10" ht="15.6">
      <c r="A15" s="4" t="s">
        <v>27</v>
      </c>
      <c r="B15" s="33" t="s">
        <v>28</v>
      </c>
      <c r="C15" s="34" t="s">
        <v>29</v>
      </c>
      <c r="D15" s="35" t="s">
        <v>44</v>
      </c>
      <c r="E15" s="33">
        <v>250</v>
      </c>
      <c r="F15" s="33">
        <v>16.440000000000001</v>
      </c>
      <c r="G15" s="33">
        <v>134.4</v>
      </c>
      <c r="H15" s="33">
        <v>3.85</v>
      </c>
      <c r="I15" s="33">
        <v>6.4</v>
      </c>
      <c r="J15" s="33">
        <v>15.38</v>
      </c>
    </row>
    <row r="16" spans="1:10" ht="15.6">
      <c r="A16" s="4" t="s">
        <v>25</v>
      </c>
      <c r="B16" s="33" t="s">
        <v>20</v>
      </c>
      <c r="C16" s="34" t="s">
        <v>24</v>
      </c>
      <c r="D16" s="35" t="s">
        <v>45</v>
      </c>
      <c r="E16" s="33">
        <v>180</v>
      </c>
      <c r="F16" s="33">
        <v>15.33</v>
      </c>
      <c r="G16" s="33">
        <v>262.39999999999998</v>
      </c>
      <c r="H16" s="33">
        <v>4.5999999999999996</v>
      </c>
      <c r="I16" s="33">
        <v>6.4</v>
      </c>
      <c r="J16" s="33">
        <v>46.6</v>
      </c>
    </row>
    <row r="17" spans="1:10" ht="15.6">
      <c r="A17" s="4" t="s">
        <v>52</v>
      </c>
      <c r="B17" s="33" t="s">
        <v>12</v>
      </c>
      <c r="C17" s="34" t="s">
        <v>46</v>
      </c>
      <c r="D17" s="35" t="s">
        <v>47</v>
      </c>
      <c r="E17" s="33">
        <v>100</v>
      </c>
      <c r="F17" s="33">
        <v>56.06</v>
      </c>
      <c r="G17" s="33">
        <v>176</v>
      </c>
      <c r="H17" s="33">
        <v>16.329999999999998</v>
      </c>
      <c r="I17" s="36">
        <v>9.4700000000000006</v>
      </c>
      <c r="J17" s="33">
        <v>6.38</v>
      </c>
    </row>
    <row r="18" spans="1:10" ht="15.6">
      <c r="A18" s="14"/>
      <c r="B18" s="33" t="s">
        <v>30</v>
      </c>
      <c r="C18" s="34" t="s">
        <v>22</v>
      </c>
      <c r="D18" s="35" t="s">
        <v>48</v>
      </c>
      <c r="E18" s="37">
        <v>200</v>
      </c>
      <c r="F18" s="38">
        <v>5.76</v>
      </c>
      <c r="G18" s="38">
        <v>65.3</v>
      </c>
      <c r="H18" s="38">
        <v>0.64</v>
      </c>
      <c r="I18" s="38">
        <v>0.25</v>
      </c>
      <c r="J18" s="39">
        <v>15.15</v>
      </c>
    </row>
    <row r="19" spans="1:10" ht="15.6">
      <c r="A19" s="14"/>
      <c r="B19" s="33" t="s">
        <v>31</v>
      </c>
      <c r="C19" s="34" t="s">
        <v>49</v>
      </c>
      <c r="D19" s="35" t="s">
        <v>50</v>
      </c>
      <c r="E19" s="37">
        <v>52</v>
      </c>
      <c r="F19" s="38">
        <v>5.71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32</v>
      </c>
      <c r="C20" s="28" t="s">
        <v>49</v>
      </c>
      <c r="D20" s="54" t="s">
        <v>51</v>
      </c>
      <c r="E20" s="24">
        <v>46</v>
      </c>
      <c r="F20" s="25">
        <v>5.26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 t="shared" ref="E21:J21" si="1">SUM(E14:E20)</f>
        <v>928</v>
      </c>
      <c r="F21" s="2">
        <v>119.38</v>
      </c>
      <c r="G21" s="2">
        <f t="shared" si="1"/>
        <v>945.40000000000009</v>
      </c>
      <c r="H21" s="2">
        <f t="shared" si="1"/>
        <v>33.029999999999994</v>
      </c>
      <c r="I21" s="40">
        <f t="shared" si="1"/>
        <v>32.349999999999994</v>
      </c>
      <c r="J21" s="2">
        <f t="shared" si="1"/>
        <v>130.62</v>
      </c>
    </row>
    <row r="22" spans="1:10" ht="15" thickBot="1">
      <c r="A22" s="16"/>
      <c r="B22" s="17"/>
      <c r="C22" s="17"/>
      <c r="D22" s="55" t="s">
        <v>53</v>
      </c>
      <c r="E22" s="56">
        <f>E21+E11</f>
        <v>1478</v>
      </c>
      <c r="F22" s="19">
        <v>206.08</v>
      </c>
      <c r="G22" s="19">
        <f>G21+G11</f>
        <v>1682.3000000000002</v>
      </c>
      <c r="H22" s="19">
        <f>H21+H11</f>
        <v>56.259999999999991</v>
      </c>
      <c r="I22" s="19">
        <f t="shared" ref="I22:J22" si="2">I21+I11</f>
        <v>56.169999999999995</v>
      </c>
      <c r="J22" s="19">
        <f t="shared" si="2"/>
        <v>222.84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2026-06-09T01:19:47Z</dcterms:modified>
</cp:coreProperties>
</file>