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J22"/>
  <c r="I22"/>
  <c r="H22"/>
  <c r="G22"/>
  <c r="E22"/>
  <c r="J9"/>
  <c r="J12" s="1"/>
  <c r="I9"/>
  <c r="I12" s="1"/>
  <c r="H9"/>
  <c r="H12" s="1"/>
  <c r="G9"/>
  <c r="G12" s="1"/>
  <c r="E9"/>
  <c r="E12" s="1"/>
</calcChain>
</file>

<file path=xl/sharedStrings.xml><?xml version="1.0" encoding="utf-8"?>
<sst xmlns="http://schemas.openxmlformats.org/spreadsheetml/2006/main" count="63" uniqueCount="55">
  <si>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</si>
  <si>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</si>
  <si>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</si>
  <si>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</si>
  <si>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</si>
  <si>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</si>
  <si>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</si>
  <si>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</si>
  <si>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</si>
  <si>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</si>
  <si>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</si>
  <si>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</si>
  <si>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</si>
  <si>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</si>
  <si>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</si>
  <si>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</si>
  <si>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</si>
  <si>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</si>
  <si>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</si>
  <si>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</si>
  <si>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</si>
  <si>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</si>
  <si>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</si>
  <si>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</si>
  <si>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</si>
  <si>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</si>
  <si>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</si>
  <si>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</si>
  <si>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масло сливочное (порциями)</t>
  </si>
  <si>
    <t>гор.блюдо</t>
  </si>
  <si>
    <t>каша жидкая молочная рисовая</t>
  </si>
  <si>
    <t>54-1з</t>
  </si>
  <si>
    <t>сыр твердых сортов в нарезке</t>
  </si>
  <si>
    <t>какао с молоком</t>
  </si>
  <si>
    <t>53-19з</t>
  </si>
  <si>
    <t>54-26к</t>
  </si>
  <si>
    <t>54-21гн</t>
  </si>
  <si>
    <t>1 неделя</t>
  </si>
  <si>
    <t>1 день</t>
  </si>
  <si>
    <t>54-21з</t>
  </si>
  <si>
    <t>кукуруза сахарная</t>
  </si>
  <si>
    <t>1неделя</t>
  </si>
  <si>
    <t>54-8с</t>
  </si>
  <si>
    <t>суп гороховый</t>
  </si>
  <si>
    <t>1день</t>
  </si>
  <si>
    <t>54-1г</t>
  </si>
  <si>
    <t>макароны отварные</t>
  </si>
  <si>
    <t>54-6м</t>
  </si>
  <si>
    <t>биточек из говядины</t>
  </si>
  <si>
    <t>соус</t>
  </si>
  <si>
    <t>54-3соус</t>
  </si>
  <si>
    <t>соус красный основной</t>
  </si>
  <si>
    <t>54-3гн</t>
  </si>
  <si>
    <t>хлеб (рж.)</t>
  </si>
  <si>
    <t>чай с 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</si>
</sst>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E18" sqref="E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23</v>
      </c>
      <c r="C1" s="43"/>
      <c r="D1" s="44"/>
      <c r="E1" s="7" t="s">
        <v>17</v>
      </c>
      <c r="F1" s="8"/>
      <c r="G1" s="7"/>
      <c r="H1" s="7"/>
      <c r="I1" s="7" t="s">
        <v>1</v>
      </c>
      <c r="J1" s="9">
        <v>46146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19</v>
      </c>
      <c r="D3" s="29" t="s">
        <v>4</v>
      </c>
      <c r="E3" s="29" t="s">
        <v>20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13</v>
      </c>
      <c r="C4" s="11" t="s">
        <v>31</v>
      </c>
      <c r="D4" s="12" t="s">
        <v>32</v>
      </c>
      <c r="E4" s="23">
        <v>10</v>
      </c>
      <c r="F4" s="13">
        <v>11.7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33">
        <v>0.41666666666666669</v>
      </c>
      <c r="B5" s="16" t="s">
        <v>13</v>
      </c>
      <c r="C5" s="6" t="s">
        <v>34</v>
      </c>
      <c r="D5" s="1" t="s">
        <v>28</v>
      </c>
      <c r="E5" s="5">
        <v>10</v>
      </c>
      <c r="F5" s="2">
        <v>11.26</v>
      </c>
      <c r="G5" s="13">
        <v>66.099999999999994</v>
      </c>
      <c r="H5" s="13">
        <v>0.1</v>
      </c>
      <c r="I5" s="13">
        <v>7.3</v>
      </c>
      <c r="J5" s="14">
        <v>0.1</v>
      </c>
    </row>
    <row r="6" spans="1:10">
      <c r="A6" s="4" t="s">
        <v>37</v>
      </c>
      <c r="B6" s="4" t="s">
        <v>29</v>
      </c>
      <c r="C6" s="6" t="s">
        <v>35</v>
      </c>
      <c r="D6" s="1" t="s">
        <v>30</v>
      </c>
      <c r="E6" s="5">
        <v>200</v>
      </c>
      <c r="F6" s="2">
        <v>29.41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33" t="s">
        <v>38</v>
      </c>
      <c r="B7" s="4" t="s">
        <v>27</v>
      </c>
      <c r="C7" s="6" t="s">
        <v>36</v>
      </c>
      <c r="D7" s="1" t="s">
        <v>33</v>
      </c>
      <c r="E7" s="5">
        <v>200</v>
      </c>
      <c r="F7" s="2">
        <v>19.47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18</v>
      </c>
      <c r="C8" s="6" t="s">
        <v>24</v>
      </c>
      <c r="D8" s="1" t="s">
        <v>25</v>
      </c>
      <c r="E8" s="5">
        <v>61</v>
      </c>
      <c r="F8" s="2">
        <v>5.45</v>
      </c>
      <c r="G8" s="32">
        <v>140.6</v>
      </c>
      <c r="H8" s="32">
        <v>4.5999999999999996</v>
      </c>
      <c r="I8" s="32">
        <v>0.5</v>
      </c>
      <c r="J8" s="32">
        <v>29.5</v>
      </c>
    </row>
    <row r="9" spans="1:10" ht="15" thickBot="1">
      <c r="A9" s="17"/>
      <c r="B9" s="18"/>
      <c r="C9" s="19"/>
      <c r="D9" s="24" t="s">
        <v>21</v>
      </c>
      <c r="E9" s="20">
        <f>SUM(E4:E8)</f>
        <v>481</v>
      </c>
      <c r="F9" s="21"/>
      <c r="G9" s="21">
        <f>SUM(G4:G8)</f>
        <v>510.1</v>
      </c>
      <c r="H9" s="21">
        <f>SUM(H4:H8)</f>
        <v>16.299999999999997</v>
      </c>
      <c r="I9" s="21">
        <f>SUM(I4:I8)</f>
        <v>20.100000000000001</v>
      </c>
      <c r="J9" s="21">
        <f>SUM(J4:J8)</f>
        <v>66.400000000000006</v>
      </c>
    </row>
    <row r="10" spans="1:10">
      <c r="A10" s="10" t="s">
        <v>11</v>
      </c>
      <c r="B10" s="16"/>
      <c r="C10" s="16"/>
      <c r="D10" s="1"/>
      <c r="E10" s="5"/>
      <c r="F10" s="2"/>
      <c r="G10" s="2"/>
      <c r="H10" s="2"/>
      <c r="I10" s="2"/>
      <c r="J10" s="3"/>
    </row>
    <row r="11" spans="1:10">
      <c r="A11" s="15"/>
      <c r="B11" s="16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8"/>
      <c r="D12" s="24" t="s">
        <v>21</v>
      </c>
      <c r="E12" s="20">
        <f>E10+E9</f>
        <v>481</v>
      </c>
      <c r="F12" s="21">
        <f>SUM(F4:F11)</f>
        <v>77.290000000000006</v>
      </c>
      <c r="G12" s="21">
        <f>G4+G5+G6+G7+G8+G10</f>
        <v>510.1</v>
      </c>
      <c r="H12" s="21">
        <f>H9+H10</f>
        <v>16.299999999999997</v>
      </c>
      <c r="I12" s="21">
        <f>I9+I10</f>
        <v>20.100000000000001</v>
      </c>
      <c r="J12" s="21">
        <f>J10+J9</f>
        <v>66.400000000000006</v>
      </c>
    </row>
    <row r="13" spans="1:10" ht="15.6">
      <c r="A13" s="4" t="s">
        <v>12</v>
      </c>
      <c r="B13" s="32" t="s">
        <v>13</v>
      </c>
      <c r="C13" s="34" t="s">
        <v>39</v>
      </c>
      <c r="D13" s="35" t="s">
        <v>40</v>
      </c>
      <c r="E13" s="32">
        <v>60</v>
      </c>
      <c r="F13" s="32">
        <v>27.75</v>
      </c>
      <c r="G13" s="32">
        <v>52.2</v>
      </c>
      <c r="H13" s="36">
        <v>2.1</v>
      </c>
      <c r="I13" s="32">
        <v>0.4</v>
      </c>
      <c r="J13" s="36">
        <v>10.199999999999999</v>
      </c>
    </row>
    <row r="14" spans="1:10" ht="15.6">
      <c r="A14" s="4" t="s">
        <v>41</v>
      </c>
      <c r="B14" s="32" t="s">
        <v>14</v>
      </c>
      <c r="C14" s="34" t="s">
        <v>42</v>
      </c>
      <c r="D14" s="35" t="s">
        <v>43</v>
      </c>
      <c r="E14" s="32">
        <v>200</v>
      </c>
      <c r="F14" s="36">
        <v>8.27</v>
      </c>
      <c r="G14" s="32">
        <v>166.4</v>
      </c>
      <c r="H14" s="32">
        <v>8.4</v>
      </c>
      <c r="I14" s="32">
        <v>5.7</v>
      </c>
      <c r="J14" s="32">
        <v>20.3</v>
      </c>
    </row>
    <row r="15" spans="1:10" ht="15.6">
      <c r="A15" s="4" t="s">
        <v>44</v>
      </c>
      <c r="B15" s="32" t="s">
        <v>26</v>
      </c>
      <c r="C15" s="34" t="s">
        <v>45</v>
      </c>
      <c r="D15" s="35" t="s">
        <v>46</v>
      </c>
      <c r="E15" s="32">
        <v>180</v>
      </c>
      <c r="F15" s="32">
        <v>13.53</v>
      </c>
      <c r="G15" s="32">
        <v>190.1</v>
      </c>
      <c r="H15" s="32">
        <v>4.9000000000000004</v>
      </c>
      <c r="I15" s="32">
        <v>6.6</v>
      </c>
      <c r="J15" s="32">
        <v>3.65</v>
      </c>
    </row>
    <row r="16" spans="1:10" ht="15.6">
      <c r="A16" s="33">
        <v>0.5</v>
      </c>
      <c r="B16" s="32" t="s">
        <v>15</v>
      </c>
      <c r="C16" s="34" t="s">
        <v>47</v>
      </c>
      <c r="D16" s="35" t="s">
        <v>48</v>
      </c>
      <c r="E16" s="32">
        <v>100</v>
      </c>
      <c r="F16" s="32">
        <v>85.47</v>
      </c>
      <c r="G16" s="32">
        <v>262.39999999999998</v>
      </c>
      <c r="H16" s="32">
        <v>7.1</v>
      </c>
      <c r="I16" s="36">
        <v>17.3</v>
      </c>
      <c r="J16" s="32">
        <v>43.7</v>
      </c>
    </row>
    <row r="17" spans="1:10" ht="15.6">
      <c r="A17" s="15"/>
      <c r="B17" s="32" t="s">
        <v>49</v>
      </c>
      <c r="C17" s="34" t="s">
        <v>50</v>
      </c>
      <c r="D17" s="35" t="s">
        <v>51</v>
      </c>
      <c r="E17" s="32">
        <v>50</v>
      </c>
      <c r="F17" s="36"/>
      <c r="G17" s="32">
        <v>35.299999999999997</v>
      </c>
      <c r="H17" s="32">
        <v>1.6</v>
      </c>
      <c r="I17" s="32">
        <v>1.2</v>
      </c>
      <c r="J17" s="36">
        <v>4.5</v>
      </c>
    </row>
    <row r="18" spans="1:10" ht="15.6">
      <c r="A18" s="15"/>
      <c r="B18" s="32" t="s">
        <v>22</v>
      </c>
      <c r="C18" s="34" t="s">
        <v>52</v>
      </c>
      <c r="D18" s="35" t="s">
        <v>54</v>
      </c>
      <c r="E18" s="32">
        <v>190</v>
      </c>
      <c r="F18" s="36">
        <v>3.3</v>
      </c>
      <c r="G18" s="32">
        <v>26.8</v>
      </c>
      <c r="H18" s="32">
        <v>0.2</v>
      </c>
      <c r="I18" s="32">
        <v>0</v>
      </c>
      <c r="J18" s="36">
        <v>6.4</v>
      </c>
    </row>
    <row r="19" spans="1:10" ht="15.6">
      <c r="A19" s="15"/>
      <c r="B19" s="32" t="s">
        <v>18</v>
      </c>
      <c r="C19" s="34" t="s">
        <v>24</v>
      </c>
      <c r="D19" s="35" t="s">
        <v>25</v>
      </c>
      <c r="E19" s="37">
        <v>60</v>
      </c>
      <c r="F19" s="38">
        <v>5.33</v>
      </c>
      <c r="G19" s="38">
        <v>140.6</v>
      </c>
      <c r="H19" s="38">
        <v>4.5999999999999996</v>
      </c>
      <c r="I19" s="38">
        <v>0.5</v>
      </c>
      <c r="J19" s="39">
        <v>29.5</v>
      </c>
    </row>
    <row r="20" spans="1:10" ht="15.6">
      <c r="A20" s="15"/>
      <c r="B20" s="32" t="s">
        <v>16</v>
      </c>
      <c r="C20" s="34" t="s">
        <v>24</v>
      </c>
      <c r="D20" s="35" t="s">
        <v>53</v>
      </c>
      <c r="E20" s="37">
        <v>49</v>
      </c>
      <c r="F20" s="38">
        <v>5.62</v>
      </c>
      <c r="G20" s="2">
        <v>78.2</v>
      </c>
      <c r="H20" s="2">
        <v>2.6</v>
      </c>
      <c r="I20" s="2">
        <v>0.5</v>
      </c>
      <c r="J20" s="3">
        <v>15.8</v>
      </c>
    </row>
    <row r="21" spans="1:10" ht="15.6">
      <c r="A21" s="15"/>
      <c r="B21" s="25"/>
      <c r="C21" s="40"/>
      <c r="D21" s="41"/>
      <c r="E21" s="26"/>
      <c r="F21" s="27"/>
      <c r="G21" s="27"/>
      <c r="H21" s="27"/>
      <c r="I21" s="27"/>
      <c r="J21" s="28"/>
    </row>
    <row r="22" spans="1:10" ht="15" thickBot="1">
      <c r="A22" s="15"/>
      <c r="B22" s="18"/>
      <c r="C22" s="18"/>
      <c r="D22" s="22" t="s">
        <v>21</v>
      </c>
      <c r="E22" s="20">
        <f>SUM(E13:E21)</f>
        <v>889</v>
      </c>
      <c r="F22" s="21">
        <v>149.29</v>
      </c>
      <c r="G22" s="21">
        <f t="shared" ref="G22:J22" si="0">G13+G14+G15+G16+G17+G19+G20</f>
        <v>925.2</v>
      </c>
      <c r="H22" s="21">
        <f t="shared" si="0"/>
        <v>31.300000000000004</v>
      </c>
      <c r="I22" s="21">
        <f t="shared" si="0"/>
        <v>32.200000000000003</v>
      </c>
      <c r="J22" s="21">
        <f t="shared" si="0"/>
        <v>127.64999999999999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2026-04-30T06:00:41Z</dcterms:modified>
</cp:coreProperties>
</file>